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anij\Downloads\"/>
    </mc:Choice>
  </mc:AlternateContent>
  <xr:revisionPtr revIDLastSave="0" documentId="13_ncr:1_{EAE51DBC-6D47-4B0B-9FC9-B489C129380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  <sheet name="Taul2" sheetId="2" r:id="rId2"/>
    <sheet name="Taul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30" i="1"/>
  <c r="H31" i="1"/>
  <c r="H32" i="1"/>
  <c r="H43" i="1"/>
  <c r="M48" i="1"/>
  <c r="M54" i="1"/>
  <c r="H45" i="1"/>
  <c r="H20" i="1"/>
  <c r="H21" i="1"/>
  <c r="H22" i="1"/>
  <c r="H23" i="1"/>
  <c r="H24" i="1"/>
  <c r="H25" i="1"/>
  <c r="H33" i="1"/>
  <c r="H34" i="1"/>
  <c r="H35" i="1"/>
  <c r="H36" i="1"/>
  <c r="H37" i="1"/>
  <c r="H42" i="1"/>
  <c r="H44" i="1"/>
  <c r="H46" i="1"/>
  <c r="H47" i="1"/>
  <c r="H48" i="1"/>
  <c r="H49" i="1"/>
  <c r="H50" i="1"/>
  <c r="H51" i="1"/>
  <c r="H52" i="1"/>
  <c r="H53" i="1"/>
  <c r="H54" i="1"/>
  <c r="H55" i="1"/>
  <c r="M50" i="1"/>
  <c r="M51" i="1"/>
  <c r="M52" i="1"/>
  <c r="M55" i="1"/>
  <c r="M56" i="1"/>
  <c r="M57" i="1"/>
  <c r="M58" i="1"/>
  <c r="J1" i="1"/>
</calcChain>
</file>

<file path=xl/sharedStrings.xml><?xml version="1.0" encoding="utf-8"?>
<sst xmlns="http://schemas.openxmlformats.org/spreadsheetml/2006/main" count="170" uniqueCount="128">
  <si>
    <t>EN TEHNYT RIISTANHOITOTYÖTÄ</t>
  </si>
  <si>
    <t>EN SAANUT SAALISTA</t>
  </si>
  <si>
    <t>EN METSÄSTÄNYT</t>
  </si>
  <si>
    <t>Ruokintaan käytin</t>
  </si>
  <si>
    <t>viljaa</t>
  </si>
  <si>
    <t>kg</t>
  </si>
  <si>
    <t>rehukaalia</t>
  </si>
  <si>
    <t>rehurapsia</t>
  </si>
  <si>
    <t>kaalia</t>
  </si>
  <si>
    <t>omenaa</t>
  </si>
  <si>
    <t>heinää</t>
  </si>
  <si>
    <t>juureksia</t>
  </si>
  <si>
    <t>keinorehua</t>
  </si>
  <si>
    <t>irtosuolaa</t>
  </si>
  <si>
    <t>nuolukiviä</t>
  </si>
  <si>
    <t>lehtikerppuja</t>
  </si>
  <si>
    <t>riistapeltoja</t>
  </si>
  <si>
    <t>kpl</t>
  </si>
  <si>
    <t>teeri</t>
  </si>
  <si>
    <t>metso</t>
  </si>
  <si>
    <t>peltopyy</t>
  </si>
  <si>
    <t>fasaani</t>
  </si>
  <si>
    <t>Jänisten ruokintapakkoja:</t>
  </si>
  <si>
    <t>Hirvieläinten ruokintapaikkoja:</t>
  </si>
  <si>
    <t>Hirvieläimiä ruokinnan piirissä</t>
  </si>
  <si>
    <t>Kanalintuja ruokinnan piirissä</t>
  </si>
  <si>
    <t>metsäkauris</t>
  </si>
  <si>
    <t xml:space="preserve">hirvi </t>
  </si>
  <si>
    <t>valkoh peura</t>
  </si>
  <si>
    <t>kuusipeura</t>
  </si>
  <si>
    <t>Vesilintujen ruokintapaikkoja:</t>
  </si>
  <si>
    <t>vesilintuja ruokinnan piirissä</t>
  </si>
  <si>
    <t>sorsia</t>
  </si>
  <si>
    <t>hanhia</t>
  </si>
  <si>
    <t>Muuta riistan ruokintaa</t>
  </si>
  <si>
    <t>Pesintälaitteen teko, sijoitus,hoito</t>
  </si>
  <si>
    <t>pisteet</t>
  </si>
  <si>
    <t>pist yht.</t>
  </si>
  <si>
    <t>peltoriistan ruokintapaikka</t>
  </si>
  <si>
    <t>hirvieläinten ruokintapaikka</t>
  </si>
  <si>
    <t>muu metsäriistan ruokintapaikka</t>
  </si>
  <si>
    <t>vesilintujen ruokintapaikka</t>
  </si>
  <si>
    <t>nuolukiven vienti maastoon</t>
  </si>
  <si>
    <t>irtosuolan vienti maastoon / 10 kg</t>
  </si>
  <si>
    <t>vilja / 100 kg</t>
  </si>
  <si>
    <t>omena / 100 kg</t>
  </si>
  <si>
    <t>juurekset, kaali / 100 kg</t>
  </si>
  <si>
    <t>heinä / 100 kg</t>
  </si>
  <si>
    <t>keinorehu / 100 kg</t>
  </si>
  <si>
    <t>lehtikerput / kpl</t>
  </si>
  <si>
    <t>nuolukivi / kpl</t>
  </si>
  <si>
    <t>suola / 10 kg</t>
  </si>
  <si>
    <t>salametsästäjän kiinniotto</t>
  </si>
  <si>
    <t>osall valv. ampumakokeisiin, kilpail /h</t>
  </si>
  <si>
    <t>osall riistalask, metsästyks vartioint /h</t>
  </si>
  <si>
    <t>osall riistanhoitotalkoisiin, miestyö /h</t>
  </si>
  <si>
    <t>osall riistanhoitotalkoisiin, konetyö /h</t>
  </si>
  <si>
    <t>osall riistavahinkojen torjuntaan / h</t>
  </si>
  <si>
    <t>osall kokouksiin, koulutukseen / h</t>
  </si>
  <si>
    <t>riistanäytteiden lähettäminen / kpl</t>
  </si>
  <si>
    <t>riistan istutus maastoon / kpl</t>
  </si>
  <si>
    <t>avustaminen riistantutkimuksessa / h</t>
  </si>
  <si>
    <t>RHY:n kilpailuissa toimitsijana / h</t>
  </si>
  <si>
    <t>koirakokeissa tai tuomarina / krt</t>
  </si>
  <si>
    <t>mets vuokrasopim teko / kpl</t>
  </si>
  <si>
    <t>mets vuokrasopim uusiminen / kpl</t>
  </si>
  <si>
    <t>pyy</t>
  </si>
  <si>
    <t>riekko</t>
  </si>
  <si>
    <t>sepelkyyhky</t>
  </si>
  <si>
    <t>lehtokurppa</t>
  </si>
  <si>
    <t>metsäjänis</t>
  </si>
  <si>
    <t>rusakko</t>
  </si>
  <si>
    <t>piisami</t>
  </si>
  <si>
    <t>villisika</t>
  </si>
  <si>
    <t>kärppä</t>
  </si>
  <si>
    <t>saukko</t>
  </si>
  <si>
    <t>orava</t>
  </si>
  <si>
    <t>metsähanhi</t>
  </si>
  <si>
    <t>merihanhi</t>
  </si>
  <si>
    <t>kanadanhanhi</t>
  </si>
  <si>
    <t>sinisorsa</t>
  </si>
  <si>
    <t>jouhisorsa</t>
  </si>
  <si>
    <t>lapasorsa</t>
  </si>
  <si>
    <t>haapana</t>
  </si>
  <si>
    <t>heinätavi</t>
  </si>
  <si>
    <t>tavi</t>
  </si>
  <si>
    <t>telkkä</t>
  </si>
  <si>
    <t>punasotka</t>
  </si>
  <si>
    <t>tukkasotka</t>
  </si>
  <si>
    <t>isokoskelo</t>
  </si>
  <si>
    <t>tukkakoskelo</t>
  </si>
  <si>
    <t>haahka</t>
  </si>
  <si>
    <t>alli</t>
  </si>
  <si>
    <t>nokikana</t>
  </si>
  <si>
    <t>varis</t>
  </si>
  <si>
    <t>harakka</t>
  </si>
  <si>
    <t>harmaalokki</t>
  </si>
  <si>
    <t>kettu</t>
  </si>
  <si>
    <t>mäyrä</t>
  </si>
  <si>
    <t>supikoira</t>
  </si>
  <si>
    <t>näätä</t>
  </si>
  <si>
    <t>minkki</t>
  </si>
  <si>
    <t>PISTEESI:</t>
  </si>
  <si>
    <t>p.</t>
  </si>
  <si>
    <t>NIMI:</t>
  </si>
  <si>
    <t>SEURA:</t>
  </si>
  <si>
    <t>1. RIISTAN RUOKINTA</t>
  </si>
  <si>
    <t>3. RUOKINTAPAIKAN HOITO, KOKO KAUSI</t>
  </si>
  <si>
    <t>2. MUU RIISTANHOITO/ELINYMP HOITO</t>
  </si>
  <si>
    <t>4.REHUN LUOVUTUS RIISTAN RUOKINTAAN</t>
  </si>
  <si>
    <t>5. MUU TOIMINTA</t>
  </si>
  <si>
    <t>6. SAALISTILASTO</t>
  </si>
  <si>
    <t>Kanalintujen ruokintapaikkoja</t>
  </si>
  <si>
    <t>RIISTAKORTTI /</t>
  </si>
  <si>
    <t>OSOITE:</t>
  </si>
  <si>
    <t>PUH.</t>
  </si>
  <si>
    <t>SPOSTI:</t>
  </si>
  <si>
    <t>merilokki</t>
  </si>
  <si>
    <t>seuran sähköpostiin</t>
  </si>
  <si>
    <t>storminmetsastysseura@gmail.com</t>
  </si>
  <si>
    <t>Vesilintujen ympäristön parannus /10 a</t>
  </si>
  <si>
    <t>Riistapellon luovutt. seuran käytt. /10 a</t>
  </si>
  <si>
    <t>Riistapellon teko, ei korjata satoa/10 a</t>
  </si>
  <si>
    <t>STORMIN METSÄSTYSSEURA RY</t>
  </si>
  <si>
    <t>pist.yht.</t>
  </si>
  <si>
    <t>naakka</t>
  </si>
  <si>
    <t>Riistakortin pal 15.1 menn.</t>
  </si>
  <si>
    <t>Palautus 15.1.2025 mennessä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</si>
</sst>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1" applyFont="1" applyBorder="1" applyAlignment="1" applyProtection="1">
      <alignment horizontal="left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orminmetsastysse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P9" sqref="P9"/>
    </sheetView>
  </sheetViews>
  <sheetFormatPr defaultColWidth="8.7109375" defaultRowHeight="15" x14ac:dyDescent="0.25"/>
  <cols>
    <col min="1" max="1" width="12.42578125" customWidth="1"/>
    <col min="2" max="2" width="5" customWidth="1"/>
    <col min="3" max="3" width="3.28515625" customWidth="1"/>
    <col min="4" max="4" width="7.28515625" bestFit="1" customWidth="1"/>
    <col min="5" max="5" width="38.42578125" bestFit="1" customWidth="1"/>
    <col min="6" max="6" width="4.140625" bestFit="1" customWidth="1"/>
    <col min="7" max="7" width="7" customWidth="1"/>
    <col min="8" max="8" width="10.7109375" customWidth="1"/>
    <col min="9" max="9" width="4.42578125" customWidth="1"/>
    <col min="10" max="10" width="13.28515625" customWidth="1"/>
    <col min="11" max="11" width="8.140625" bestFit="1" customWidth="1"/>
    <col min="12" max="12" width="7.28515625" bestFit="1" customWidth="1"/>
    <col min="13" max="13" width="7.42578125" bestFit="1" customWidth="1"/>
    <col min="14" max="14" width="4" bestFit="1" customWidth="1"/>
    <col min="15" max="15" width="7.28515625" bestFit="1" customWidth="1"/>
    <col min="16" max="16" width="7.42578125" bestFit="1" customWidth="1"/>
  </cols>
  <sheetData>
    <row r="1" spans="1:11" ht="26.25" x14ac:dyDescent="0.4">
      <c r="A1" s="3" t="s">
        <v>113</v>
      </c>
      <c r="E1" s="10">
        <v>2024</v>
      </c>
      <c r="H1" s="8" t="s">
        <v>102</v>
      </c>
      <c r="I1" s="1"/>
      <c r="J1" s="7">
        <f>SUM(H11:H15,H20:H25,H30:H37,H42:H55,M48:M58)</f>
        <v>0</v>
      </c>
      <c r="K1" s="6" t="s">
        <v>103</v>
      </c>
    </row>
    <row r="2" spans="1:11" ht="26.25" x14ac:dyDescent="0.4">
      <c r="A2" s="3"/>
      <c r="D2" t="s">
        <v>105</v>
      </c>
      <c r="E2" t="s">
        <v>123</v>
      </c>
      <c r="H2" s="9"/>
      <c r="J2" s="6"/>
      <c r="K2" s="6"/>
    </row>
    <row r="3" spans="1:11" ht="18.75" x14ac:dyDescent="0.3">
      <c r="A3" s="2"/>
      <c r="D3" t="s">
        <v>104</v>
      </c>
      <c r="E3" s="1"/>
      <c r="H3" s="11" t="s">
        <v>127</v>
      </c>
      <c r="J3" s="6"/>
      <c r="K3" s="6"/>
    </row>
    <row r="4" spans="1:11" ht="18.75" x14ac:dyDescent="0.3">
      <c r="A4" s="2"/>
      <c r="D4" t="s">
        <v>114</v>
      </c>
      <c r="E4" s="1"/>
      <c r="H4" s="11" t="s">
        <v>118</v>
      </c>
      <c r="J4" s="6"/>
      <c r="K4" s="6"/>
    </row>
    <row r="5" spans="1:11" ht="18.75" x14ac:dyDescent="0.3">
      <c r="A5" s="2"/>
      <c r="D5" t="s">
        <v>115</v>
      </c>
      <c r="E5" s="1"/>
      <c r="H5" s="12" t="s">
        <v>119</v>
      </c>
      <c r="J5" s="6"/>
      <c r="K5" s="6"/>
    </row>
    <row r="6" spans="1:11" ht="18.75" x14ac:dyDescent="0.3">
      <c r="A6" s="2"/>
      <c r="D6" t="s">
        <v>116</v>
      </c>
      <c r="E6" s="1"/>
      <c r="H6" s="9"/>
      <c r="J6" s="6"/>
      <c r="K6" s="6"/>
    </row>
    <row r="7" spans="1:11" ht="18.75" x14ac:dyDescent="0.3">
      <c r="E7" t="s">
        <v>0</v>
      </c>
      <c r="F7" s="4"/>
      <c r="J7" s="6"/>
      <c r="K7" s="6"/>
    </row>
    <row r="8" spans="1:11" ht="18.75" x14ac:dyDescent="0.3">
      <c r="E8" t="s">
        <v>1</v>
      </c>
      <c r="F8" s="4"/>
      <c r="J8" s="6"/>
      <c r="K8" s="6"/>
    </row>
    <row r="9" spans="1:11" x14ac:dyDescent="0.25">
      <c r="E9" t="s">
        <v>2</v>
      </c>
      <c r="F9" s="4"/>
    </row>
    <row r="10" spans="1:11" x14ac:dyDescent="0.25">
      <c r="A10" s="5" t="s">
        <v>106</v>
      </c>
      <c r="E10" s="5" t="s">
        <v>108</v>
      </c>
      <c r="F10" t="s">
        <v>17</v>
      </c>
      <c r="G10" t="s">
        <v>36</v>
      </c>
      <c r="H10" t="s">
        <v>37</v>
      </c>
      <c r="J10" s="5" t="s">
        <v>111</v>
      </c>
    </row>
    <row r="11" spans="1:11" x14ac:dyDescent="0.25">
      <c r="A11" t="s">
        <v>3</v>
      </c>
      <c r="E11" t="s">
        <v>126</v>
      </c>
      <c r="F11" s="4"/>
      <c r="G11">
        <v>10</v>
      </c>
      <c r="H11">
        <f>(G11*F11)</f>
        <v>0</v>
      </c>
      <c r="K11" t="s">
        <v>17</v>
      </c>
    </row>
    <row r="12" spans="1:11" x14ac:dyDescent="0.25">
      <c r="A12" t="s">
        <v>4</v>
      </c>
      <c r="B12" s="4"/>
      <c r="C12" t="s">
        <v>5</v>
      </c>
      <c r="E12" t="s">
        <v>120</v>
      </c>
      <c r="F12" s="4"/>
      <c r="G12">
        <v>10</v>
      </c>
      <c r="H12">
        <f>(G12*F12)</f>
        <v>0</v>
      </c>
      <c r="J12" t="s">
        <v>19</v>
      </c>
      <c r="K12" s="4"/>
    </row>
    <row r="13" spans="1:11" x14ac:dyDescent="0.25">
      <c r="A13" t="s">
        <v>6</v>
      </c>
      <c r="B13" s="4"/>
      <c r="C13" t="s">
        <v>5</v>
      </c>
      <c r="E13" t="s">
        <v>121</v>
      </c>
      <c r="F13" s="4"/>
      <c r="G13">
        <v>20</v>
      </c>
      <c r="H13">
        <f>(G13*F13)</f>
        <v>0</v>
      </c>
      <c r="J13" t="s">
        <v>18</v>
      </c>
      <c r="K13" s="4"/>
    </row>
    <row r="14" spans="1:11" x14ac:dyDescent="0.25">
      <c r="A14" t="s">
        <v>7</v>
      </c>
      <c r="B14" s="4"/>
      <c r="C14" t="s">
        <v>5</v>
      </c>
      <c r="E14" t="s">
        <v>122</v>
      </c>
      <c r="F14" s="4"/>
      <c r="G14">
        <v>20</v>
      </c>
      <c r="H14">
        <f>(G14*F14)</f>
        <v>0</v>
      </c>
      <c r="J14" t="s">
        <v>66</v>
      </c>
      <c r="K14" s="4"/>
    </row>
    <row r="15" spans="1:11" x14ac:dyDescent="0.25">
      <c r="A15" t="s">
        <v>8</v>
      </c>
      <c r="B15" s="4"/>
      <c r="C15" t="s">
        <v>5</v>
      </c>
      <c r="E15" t="s">
        <v>35</v>
      </c>
      <c r="F15" s="4"/>
      <c r="G15">
        <v>5</v>
      </c>
      <c r="H15">
        <f>(G15*F15)</f>
        <v>0</v>
      </c>
      <c r="J15" t="s">
        <v>67</v>
      </c>
      <c r="K15" s="4"/>
    </row>
    <row r="16" spans="1:11" x14ac:dyDescent="0.25">
      <c r="A16" t="s">
        <v>9</v>
      </c>
      <c r="B16" s="4"/>
      <c r="C16" t="s">
        <v>5</v>
      </c>
      <c r="J16" t="s">
        <v>20</v>
      </c>
      <c r="K16" s="4"/>
    </row>
    <row r="17" spans="1:11" x14ac:dyDescent="0.25">
      <c r="A17" t="s">
        <v>10</v>
      </c>
      <c r="B17" s="4"/>
      <c r="C17" t="s">
        <v>5</v>
      </c>
      <c r="J17" t="s">
        <v>21</v>
      </c>
      <c r="K17" s="4"/>
    </row>
    <row r="18" spans="1:11" x14ac:dyDescent="0.25">
      <c r="A18" t="s">
        <v>11</v>
      </c>
      <c r="B18" s="4"/>
      <c r="C18" t="s">
        <v>5</v>
      </c>
      <c r="E18" s="5" t="s">
        <v>107</v>
      </c>
      <c r="J18" t="s">
        <v>68</v>
      </c>
      <c r="K18" s="4"/>
    </row>
    <row r="19" spans="1:11" x14ac:dyDescent="0.25">
      <c r="A19" t="s">
        <v>12</v>
      </c>
      <c r="B19" s="4"/>
      <c r="C19" t="s">
        <v>5</v>
      </c>
      <c r="F19" t="s">
        <v>17</v>
      </c>
      <c r="G19" t="s">
        <v>36</v>
      </c>
      <c r="H19" t="s">
        <v>37</v>
      </c>
      <c r="J19" t="s">
        <v>69</v>
      </c>
      <c r="K19" s="4"/>
    </row>
    <row r="20" spans="1:11" x14ac:dyDescent="0.25">
      <c r="A20" t="s">
        <v>13</v>
      </c>
      <c r="B20" s="4"/>
      <c r="C20" t="s">
        <v>5</v>
      </c>
      <c r="E20" t="s">
        <v>38</v>
      </c>
      <c r="F20" s="4"/>
      <c r="G20">
        <v>50</v>
      </c>
      <c r="H20">
        <f t="shared" ref="H20:H25" si="0">(G20*F20)</f>
        <v>0</v>
      </c>
    </row>
    <row r="21" spans="1:11" x14ac:dyDescent="0.25">
      <c r="A21" t="s">
        <v>14</v>
      </c>
      <c r="B21" s="4"/>
      <c r="C21" t="s">
        <v>17</v>
      </c>
      <c r="E21" t="s">
        <v>39</v>
      </c>
      <c r="F21" s="4"/>
      <c r="G21">
        <v>75</v>
      </c>
      <c r="H21">
        <f t="shared" si="0"/>
        <v>0</v>
      </c>
      <c r="J21" t="s">
        <v>70</v>
      </c>
      <c r="K21" s="4"/>
    </row>
    <row r="22" spans="1:11" x14ac:dyDescent="0.25">
      <c r="A22" t="s">
        <v>15</v>
      </c>
      <c r="B22" s="4"/>
      <c r="C22" t="s">
        <v>17</v>
      </c>
      <c r="E22" t="s">
        <v>40</v>
      </c>
      <c r="F22" s="4"/>
      <c r="G22">
        <v>50</v>
      </c>
      <c r="H22">
        <f t="shared" si="0"/>
        <v>0</v>
      </c>
      <c r="J22" t="s">
        <v>71</v>
      </c>
      <c r="K22" s="4"/>
    </row>
    <row r="23" spans="1:11" x14ac:dyDescent="0.25">
      <c r="A23" t="s">
        <v>16</v>
      </c>
      <c r="B23" s="4"/>
      <c r="C23" t="s">
        <v>17</v>
      </c>
      <c r="E23" t="s">
        <v>41</v>
      </c>
      <c r="F23" s="4"/>
      <c r="G23">
        <v>25</v>
      </c>
      <c r="H23">
        <f t="shared" si="0"/>
        <v>0</v>
      </c>
      <c r="J23" t="s">
        <v>72</v>
      </c>
      <c r="K23" s="4"/>
    </row>
    <row r="24" spans="1:11" x14ac:dyDescent="0.25">
      <c r="E24" t="s">
        <v>42</v>
      </c>
      <c r="F24" s="4"/>
      <c r="G24">
        <v>5</v>
      </c>
      <c r="H24">
        <f t="shared" si="0"/>
        <v>0</v>
      </c>
      <c r="J24" t="s">
        <v>73</v>
      </c>
      <c r="K24" s="4"/>
    </row>
    <row r="25" spans="1:11" x14ac:dyDescent="0.25">
      <c r="A25" t="s">
        <v>112</v>
      </c>
      <c r="E25" t="s">
        <v>43</v>
      </c>
      <c r="F25" s="4"/>
      <c r="G25">
        <v>2</v>
      </c>
      <c r="H25">
        <f t="shared" si="0"/>
        <v>0</v>
      </c>
      <c r="J25" t="s">
        <v>74</v>
      </c>
      <c r="K25" s="4"/>
    </row>
    <row r="26" spans="1:11" x14ac:dyDescent="0.25">
      <c r="B26" s="4"/>
      <c r="C26" t="s">
        <v>17</v>
      </c>
      <c r="J26" t="s">
        <v>75</v>
      </c>
      <c r="K26" s="4"/>
    </row>
    <row r="27" spans="1:11" x14ac:dyDescent="0.25">
      <c r="A27" t="s">
        <v>25</v>
      </c>
      <c r="J27" t="s">
        <v>76</v>
      </c>
      <c r="K27" s="4"/>
    </row>
    <row r="28" spans="1:11" x14ac:dyDescent="0.25">
      <c r="A28" t="s">
        <v>18</v>
      </c>
      <c r="B28" s="4"/>
      <c r="C28" t="s">
        <v>17</v>
      </c>
      <c r="E28" s="5" t="s">
        <v>109</v>
      </c>
      <c r="J28" t="s">
        <v>26</v>
      </c>
      <c r="K28" s="4"/>
    </row>
    <row r="29" spans="1:11" x14ac:dyDescent="0.25">
      <c r="A29" t="s">
        <v>19</v>
      </c>
      <c r="B29" s="4"/>
      <c r="C29" t="s">
        <v>17</v>
      </c>
      <c r="F29" t="s">
        <v>17</v>
      </c>
      <c r="G29" t="s">
        <v>36</v>
      </c>
      <c r="H29" t="s">
        <v>37</v>
      </c>
    </row>
    <row r="30" spans="1:11" x14ac:dyDescent="0.25">
      <c r="A30" t="s">
        <v>20</v>
      </c>
      <c r="B30" s="4"/>
      <c r="C30" t="s">
        <v>17</v>
      </c>
      <c r="E30" t="s">
        <v>44</v>
      </c>
      <c r="F30" s="4"/>
      <c r="G30">
        <v>40</v>
      </c>
      <c r="H30">
        <f t="shared" ref="H30:H36" si="1">(G30*F30)</f>
        <v>0</v>
      </c>
      <c r="J30" t="s">
        <v>77</v>
      </c>
      <c r="K30" s="4"/>
    </row>
    <row r="31" spans="1:11" x14ac:dyDescent="0.25">
      <c r="A31" t="s">
        <v>21</v>
      </c>
      <c r="B31" s="4"/>
      <c r="C31" t="s">
        <v>17</v>
      </c>
      <c r="E31" t="s">
        <v>45</v>
      </c>
      <c r="F31" s="4"/>
      <c r="G31">
        <v>20</v>
      </c>
      <c r="H31">
        <f t="shared" si="1"/>
        <v>0</v>
      </c>
      <c r="J31" t="s">
        <v>78</v>
      </c>
      <c r="K31" s="4"/>
    </row>
    <row r="32" spans="1:11" x14ac:dyDescent="0.25">
      <c r="E32" t="s">
        <v>46</v>
      </c>
      <c r="F32" s="4"/>
      <c r="G32">
        <v>20</v>
      </c>
      <c r="H32">
        <f t="shared" si="1"/>
        <v>0</v>
      </c>
      <c r="J32" t="s">
        <v>79</v>
      </c>
      <c r="K32" s="4"/>
    </row>
    <row r="33" spans="1:13" x14ac:dyDescent="0.25">
      <c r="A33" t="s">
        <v>22</v>
      </c>
      <c r="E33" t="s">
        <v>47</v>
      </c>
      <c r="F33" s="4"/>
      <c r="G33">
        <v>10</v>
      </c>
      <c r="H33">
        <f t="shared" si="1"/>
        <v>0</v>
      </c>
      <c r="J33" t="s">
        <v>80</v>
      </c>
      <c r="K33" s="4"/>
    </row>
    <row r="34" spans="1:13" x14ac:dyDescent="0.25">
      <c r="B34" s="4"/>
      <c r="C34" t="s">
        <v>17</v>
      </c>
      <c r="E34" t="s">
        <v>48</v>
      </c>
      <c r="F34" s="4"/>
      <c r="G34">
        <v>40</v>
      </c>
      <c r="H34">
        <f t="shared" si="1"/>
        <v>0</v>
      </c>
      <c r="J34" t="s">
        <v>81</v>
      </c>
      <c r="K34" s="4"/>
    </row>
    <row r="35" spans="1:13" x14ac:dyDescent="0.25">
      <c r="E35" t="s">
        <v>49</v>
      </c>
      <c r="F35" s="4"/>
      <c r="G35">
        <v>1</v>
      </c>
      <c r="H35">
        <f t="shared" si="1"/>
        <v>0</v>
      </c>
      <c r="J35" t="s">
        <v>82</v>
      </c>
      <c r="K35" s="4"/>
    </row>
    <row r="36" spans="1:13" x14ac:dyDescent="0.25">
      <c r="A36" t="s">
        <v>23</v>
      </c>
      <c r="E36" t="s">
        <v>50</v>
      </c>
      <c r="F36" s="4"/>
      <c r="G36">
        <v>5</v>
      </c>
      <c r="H36">
        <f t="shared" si="1"/>
        <v>0</v>
      </c>
      <c r="J36" t="s">
        <v>83</v>
      </c>
      <c r="K36" s="4"/>
    </row>
    <row r="37" spans="1:13" x14ac:dyDescent="0.25">
      <c r="B37" s="4"/>
      <c r="C37" t="s">
        <v>17</v>
      </c>
      <c r="E37" t="s">
        <v>51</v>
      </c>
      <c r="F37" s="4"/>
      <c r="G37">
        <v>2</v>
      </c>
      <c r="H37">
        <f>(G37*F37)</f>
        <v>0</v>
      </c>
      <c r="J37" t="s">
        <v>84</v>
      </c>
      <c r="K37" s="4"/>
    </row>
    <row r="38" spans="1:13" x14ac:dyDescent="0.25">
      <c r="A38" t="s">
        <v>24</v>
      </c>
      <c r="J38" t="s">
        <v>85</v>
      </c>
      <c r="K38" s="4"/>
    </row>
    <row r="39" spans="1:13" x14ac:dyDescent="0.25">
      <c r="A39" t="s">
        <v>27</v>
      </c>
      <c r="B39" s="4"/>
      <c r="C39" t="s">
        <v>17</v>
      </c>
      <c r="J39" t="s">
        <v>86</v>
      </c>
      <c r="K39" s="4"/>
    </row>
    <row r="40" spans="1:13" x14ac:dyDescent="0.25">
      <c r="A40" t="s">
        <v>28</v>
      </c>
      <c r="B40" s="4"/>
      <c r="C40" t="s">
        <v>17</v>
      </c>
      <c r="E40" s="5" t="s">
        <v>110</v>
      </c>
      <c r="J40" t="s">
        <v>87</v>
      </c>
      <c r="K40" s="4"/>
    </row>
    <row r="41" spans="1:13" x14ac:dyDescent="0.25">
      <c r="A41" t="s">
        <v>26</v>
      </c>
      <c r="B41" s="4"/>
      <c r="C41" t="s">
        <v>17</v>
      </c>
      <c r="F41" t="s">
        <v>17</v>
      </c>
      <c r="G41" t="s">
        <v>36</v>
      </c>
      <c r="H41" t="s">
        <v>37</v>
      </c>
      <c r="J41" t="s">
        <v>88</v>
      </c>
      <c r="K41" s="4"/>
    </row>
    <row r="42" spans="1:13" x14ac:dyDescent="0.25">
      <c r="A42" t="s">
        <v>29</v>
      </c>
      <c r="B42" s="4"/>
      <c r="C42" t="s">
        <v>17</v>
      </c>
      <c r="E42" t="s">
        <v>52</v>
      </c>
      <c r="F42" s="4"/>
      <c r="G42">
        <v>80</v>
      </c>
      <c r="H42">
        <f>(G42*F42)</f>
        <v>0</v>
      </c>
      <c r="J42" t="s">
        <v>89</v>
      </c>
      <c r="K42" s="4"/>
    </row>
    <row r="43" spans="1:13" x14ac:dyDescent="0.25">
      <c r="E43" t="s">
        <v>53</v>
      </c>
      <c r="F43" s="4"/>
      <c r="G43">
        <v>3</v>
      </c>
      <c r="H43">
        <f t="shared" ref="H43:H55" si="2">(G43*F43)</f>
        <v>0</v>
      </c>
      <c r="J43" t="s">
        <v>90</v>
      </c>
      <c r="K43" s="4"/>
    </row>
    <row r="44" spans="1:13" x14ac:dyDescent="0.25">
      <c r="A44" t="s">
        <v>30</v>
      </c>
      <c r="E44" t="s">
        <v>56</v>
      </c>
      <c r="F44" s="4"/>
      <c r="G44">
        <v>10</v>
      </c>
      <c r="H44">
        <f t="shared" si="2"/>
        <v>0</v>
      </c>
      <c r="J44" t="s">
        <v>91</v>
      </c>
      <c r="K44" s="4"/>
    </row>
    <row r="45" spans="1:13" x14ac:dyDescent="0.25">
      <c r="B45" s="4"/>
      <c r="C45" t="s">
        <v>17</v>
      </c>
      <c r="E45" t="s">
        <v>55</v>
      </c>
      <c r="F45" s="4"/>
      <c r="G45">
        <v>4</v>
      </c>
      <c r="H45">
        <f t="shared" si="2"/>
        <v>0</v>
      </c>
      <c r="J45" t="s">
        <v>92</v>
      </c>
      <c r="K45" s="4"/>
    </row>
    <row r="46" spans="1:13" x14ac:dyDescent="0.25">
      <c r="A46" t="s">
        <v>31</v>
      </c>
      <c r="E46" t="s">
        <v>54</v>
      </c>
      <c r="F46" s="4"/>
      <c r="G46">
        <v>4</v>
      </c>
      <c r="H46">
        <f t="shared" si="2"/>
        <v>0</v>
      </c>
      <c r="J46" t="s">
        <v>93</v>
      </c>
      <c r="K46" s="4"/>
    </row>
    <row r="47" spans="1:13" x14ac:dyDescent="0.25">
      <c r="A47" t="s">
        <v>32</v>
      </c>
      <c r="B47" s="4"/>
      <c r="C47" t="s">
        <v>17</v>
      </c>
      <c r="E47" t="s">
        <v>57</v>
      </c>
      <c r="F47" s="4"/>
      <c r="G47">
        <v>4</v>
      </c>
      <c r="H47">
        <f t="shared" si="2"/>
        <v>0</v>
      </c>
      <c r="K47" t="s">
        <v>17</v>
      </c>
      <c r="L47" t="s">
        <v>36</v>
      </c>
      <c r="M47" t="s">
        <v>124</v>
      </c>
    </row>
    <row r="48" spans="1:13" x14ac:dyDescent="0.25">
      <c r="A48" t="s">
        <v>33</v>
      </c>
      <c r="B48" s="4"/>
      <c r="C48" t="s">
        <v>17</v>
      </c>
      <c r="E48" t="s">
        <v>58</v>
      </c>
      <c r="F48" s="4"/>
      <c r="G48">
        <v>4</v>
      </c>
      <c r="H48">
        <f t="shared" si="2"/>
        <v>0</v>
      </c>
      <c r="J48" t="s">
        <v>94</v>
      </c>
      <c r="K48" s="4"/>
      <c r="L48">
        <v>2</v>
      </c>
      <c r="M48">
        <f>(L48*K48)</f>
        <v>0</v>
      </c>
    </row>
    <row r="49" spans="1:13" x14ac:dyDescent="0.25">
      <c r="E49" t="s">
        <v>59</v>
      </c>
      <c r="F49" s="4"/>
      <c r="G49">
        <v>10</v>
      </c>
      <c r="H49">
        <f t="shared" si="2"/>
        <v>0</v>
      </c>
      <c r="J49" t="s">
        <v>95</v>
      </c>
      <c r="K49" s="4"/>
      <c r="M49">
        <v>0</v>
      </c>
    </row>
    <row r="50" spans="1:13" x14ac:dyDescent="0.25">
      <c r="A50" t="s">
        <v>34</v>
      </c>
      <c r="E50" t="s">
        <v>60</v>
      </c>
      <c r="F50" s="4"/>
      <c r="G50">
        <v>5</v>
      </c>
      <c r="H50">
        <f t="shared" si="2"/>
        <v>0</v>
      </c>
      <c r="J50" t="s">
        <v>125</v>
      </c>
      <c r="K50" s="4"/>
      <c r="L50">
        <v>2</v>
      </c>
      <c r="M50">
        <f>(L50*K50)</f>
        <v>0</v>
      </c>
    </row>
    <row r="51" spans="1:13" x14ac:dyDescent="0.25">
      <c r="A51" s="1"/>
      <c r="B51" s="1"/>
      <c r="C51" s="1"/>
      <c r="E51" t="s">
        <v>61</v>
      </c>
      <c r="F51" s="4"/>
      <c r="G51">
        <v>4</v>
      </c>
      <c r="H51">
        <f t="shared" si="2"/>
        <v>0</v>
      </c>
      <c r="J51" t="s">
        <v>117</v>
      </c>
      <c r="K51" s="4"/>
      <c r="L51">
        <v>1</v>
      </c>
      <c r="M51">
        <f>(L51*K51)</f>
        <v>0</v>
      </c>
    </row>
    <row r="52" spans="1:13" x14ac:dyDescent="0.25">
      <c r="E52" t="s">
        <v>62</v>
      </c>
      <c r="F52" s="4"/>
      <c r="G52">
        <v>4</v>
      </c>
      <c r="H52">
        <f t="shared" si="2"/>
        <v>0</v>
      </c>
      <c r="J52" t="s">
        <v>96</v>
      </c>
      <c r="K52" s="4"/>
      <c r="L52">
        <v>1</v>
      </c>
      <c r="M52">
        <f>(L52*K52)</f>
        <v>0</v>
      </c>
    </row>
    <row r="53" spans="1:13" x14ac:dyDescent="0.25">
      <c r="E53" t="s">
        <v>63</v>
      </c>
      <c r="F53" s="4"/>
      <c r="G53">
        <v>5</v>
      </c>
      <c r="H53">
        <f t="shared" si="2"/>
        <v>0</v>
      </c>
    </row>
    <row r="54" spans="1:13" x14ac:dyDescent="0.25">
      <c r="E54" t="s">
        <v>64</v>
      </c>
      <c r="F54" s="4"/>
      <c r="G54">
        <v>10</v>
      </c>
      <c r="H54">
        <f t="shared" si="2"/>
        <v>0</v>
      </c>
      <c r="J54" t="s">
        <v>97</v>
      </c>
      <c r="K54" s="4"/>
      <c r="L54">
        <v>10</v>
      </c>
      <c r="M54">
        <f>(L54*K54)</f>
        <v>0</v>
      </c>
    </row>
    <row r="55" spans="1:13" x14ac:dyDescent="0.25">
      <c r="E55" t="s">
        <v>65</v>
      </c>
      <c r="F55" s="4"/>
      <c r="G55">
        <v>5</v>
      </c>
      <c r="H55">
        <f t="shared" si="2"/>
        <v>0</v>
      </c>
      <c r="J55" t="s">
        <v>98</v>
      </c>
      <c r="K55" s="4"/>
      <c r="L55">
        <v>5</v>
      </c>
      <c r="M55">
        <f>(L55*K55)</f>
        <v>0</v>
      </c>
    </row>
    <row r="56" spans="1:13" x14ac:dyDescent="0.25">
      <c r="J56" t="s">
        <v>99</v>
      </c>
      <c r="K56" s="4"/>
      <c r="L56">
        <v>20</v>
      </c>
      <c r="M56">
        <f>(L56*K56)</f>
        <v>0</v>
      </c>
    </row>
    <row r="57" spans="1:13" x14ac:dyDescent="0.25">
      <c r="J57" t="s">
        <v>100</v>
      </c>
      <c r="K57" s="4"/>
      <c r="L57">
        <v>10</v>
      </c>
      <c r="M57">
        <f>(L57*K57)</f>
        <v>0</v>
      </c>
    </row>
    <row r="58" spans="1:13" x14ac:dyDescent="0.25">
      <c r="J58" t="s">
        <v>101</v>
      </c>
      <c r="K58" s="4"/>
      <c r="L58">
        <v>20</v>
      </c>
      <c r="M58">
        <f>(L58*K58)</f>
        <v>0</v>
      </c>
    </row>
  </sheetData>
  <phoneticPr fontId="5" type="noConversion"/>
  <hyperlinks>
    <hyperlink ref="H5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Remu</dc:creator>
  <cp:lastModifiedBy>Jani Järvensivu</cp:lastModifiedBy>
  <cp:lastPrinted>2019-03-12T18:23:56Z</cp:lastPrinted>
  <dcterms:created xsi:type="dcterms:W3CDTF">2009-02-12T22:06:11Z</dcterms:created>
  <dcterms:modified xsi:type="dcterms:W3CDTF">2024-03-22T17:24:28Z</dcterms:modified>
</cp:coreProperties>
</file>